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https://eidcapital-my.sharepoint.com/personal/scottlanigan_eidcapital_onmicrosoft_com/Documents/Financial Models/"/>
    </mc:Choice>
  </mc:AlternateContent>
  <xr:revisionPtr revIDLastSave="0" documentId="8_{9B026ABB-AD15-4322-83E8-5D42290D6AF1}" xr6:coauthVersionLast="47" xr6:coauthVersionMax="47" xr10:uidLastSave="{00000000-0000-0000-0000-000000000000}"/>
  <bookViews>
    <workbookView xWindow="28680" yWindow="-120" windowWidth="29040" windowHeight="15720" xr2:uid="{4059E29C-17BD-47E4-AC73-B0ECED7E4D38}"/>
  </bookViews>
  <sheets>
    <sheet name="Disclaimer" sheetId="2" r:id="rId1"/>
    <sheet name="Summary"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1" l="1"/>
  <c r="C19" i="1"/>
  <c r="C16" i="1"/>
  <c r="C15" i="1"/>
  <c r="C17" i="1" l="1"/>
  <c r="C21" i="1"/>
  <c r="C23" i="1" s="1"/>
</calcChain>
</file>

<file path=xl/sharedStrings.xml><?xml version="1.0" encoding="utf-8"?>
<sst xmlns="http://schemas.openxmlformats.org/spreadsheetml/2006/main" count="19" uniqueCount="19">
  <si>
    <t>EID Capital Model Disclaimer</t>
  </si>
  <si>
    <t>DISCLAIMER:
YOU ACKNOWLEDGE AND AGREE THAT ALL MATERIALS, DOCUMENTS, MEDIA, FORMULAS, EXCEL FILES, AND ANY OTHER INFORMATION (HEREINAFTER COLLECTIVELY REFERRED TO AS THE “MATERIALS”) PROVIDED BY EID CAPITAL, LLC (THE “COMPANY”) THROUGH EIDCAPITAL.COM OR ANY OF ITS OTHER AFFILIATE WEBSITES OR SOURCES IS PROVIDED ON AN “AS IS” AND “AS AVAILABLE” BASIS. YOU EXPRESSLY AGREE THAT USE OF THE MATERIALS IS AT YOUR SOLE RISK.
THE COMPANY DOES NOT MAKE ANY REPRESENTATIONS OR GRANT ANY WARRANTIES, EXPRESS OR IMPLIED, EITHER IN FACT OR BY OPERATION OF LAW, BY STATUTE OR OTHERWISE AND BY USING THE MATERIALS, YOU SPECIFICALLY DISCLAIM ANY OTHER WARRANTIES, WHETHER WRITTEN OR ORAL, OR EXPRESS OR IMPLIED, INCLUDING ANY WARRANTY OF QUALITY, MERCHANTABILITY, OR FITNESS FOR A PARTICULAR USE OR PURPOSE OR ANY WARRANTY AS THE NON-INFRINGEMENT OF ANY INTELLECTUAL PROPERTY RIGHTS OF THIRD PARTIES.
THE COMPANY MAKES NO WARRANTY THAT THE MATERIALS WILL MEET YOUR REQUIREMENTS, OR THAT IT WILL BE UNINTERRUPTED, TIMELY, SECURE, OR ERROR-FREE, OR THAT ANY DEFECTS, IF ANY, WILL BE CORRECTED OR FIXED BY COMPANY. YOU AGREE THAT THE COMPANY MAKES NO WARRANTY AS TO THE RESULTS THAT MAY BE OBTAINED FROM THE USE OF THE MATERIALS OR AS TO THE ACCURACY OR RELIABILITY OF ANY INFORMATION OBTAINED THROUGH THE MATERIALS.
THE COMPANY IS NOT PROVIDING ANY TAX, LEGAL, ACCOUNTING, TAX, VALUATION, OR FINANCIAL ADVICE NOR IS THE COMPANY MAKING ANY RECOMMENDATIONS. ALL INFORMATION PROVIDED IS INTENDED SOLELY FOR EDUCATIONAL AND INFORMATIONAL PURPOSES. YOU ARE HEREBY ADVISED TO CONSULT WITH YOUR OWN PERSONAL PROFESSIONAL ADVISORS REGARDING THE USE OF ANY MATERIALS PRIOR TO PUTTING ANY MATERIALS INTO ACTION.
BY USING THE MATERIALS, AGREE TO HOLD EID CAPITAL, LLC, AND ITS AFFILIATES HARMLESS FOR ANY CONSEQUENCES RELATED TO YOUR USE OF THE MATERIALS. NO COMMUNICATION (WRITTEN OR ORAL) RECEIVED SHALL BE DEEMED TO BE AN ASSURANCE, GUARANTEE, OR WARRANTY.                                                                      
© 2023 EID Capital LLC (www.eidcapital.com). All Rights Reserved.</t>
  </si>
  <si>
    <t>Mortgage Refinance Calculator</t>
  </si>
  <si>
    <t xml:space="preserve"> - Calculates the potential savings for refiancing a mortgage</t>
  </si>
  <si>
    <t>Refinance Calculator</t>
  </si>
  <si>
    <t>Balance Left on Mortgage</t>
  </si>
  <si>
    <t>Current Interest Rate (%)</t>
  </si>
  <si>
    <t>Remaining Loan Term (years)</t>
  </si>
  <si>
    <t>New Interest Rate (%)</t>
  </si>
  <si>
    <t>New Loan Term (years)</t>
  </si>
  <si>
    <t>Total Closing Costs</t>
  </si>
  <si>
    <t>Summary Results</t>
  </si>
  <si>
    <t>Current Mortgage</t>
  </si>
  <si>
    <t>New Mortgage</t>
  </si>
  <si>
    <t>Mortgage Difference</t>
  </si>
  <si>
    <t>Current Total Interest</t>
  </si>
  <si>
    <t>New Total Interest</t>
  </si>
  <si>
    <t>Interest Saved/(Cost)</t>
  </si>
  <si>
    <t>Potential Savings/(Cost)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</si>
</sst>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5" x14ac:knownFonts="1">
    <font>
      <sz val="11"/>
      <color theme="1"/>
      <name val="Calibri"/>
      <family val="2"/>
      <scheme val="minor"/>
    </font>
    <font>
      <sz val="11"/>
      <color theme="1"/>
      <name val="Calibri"/>
      <family val="2"/>
      <scheme val="minor"/>
    </font>
    <font>
      <b/>
      <sz val="16"/>
      <color theme="1"/>
      <name val="Calibri"/>
      <family val="2"/>
      <scheme val="minor"/>
    </font>
    <font>
      <b/>
      <sz val="13"/>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9">
    <xf numFmtId="0" fontId="0" fillId="0" borderId="0" xfId="0"/>
    <xf numFmtId="0" fontId="2" fillId="0" borderId="0" xfId="0" applyFont="1"/>
    <xf numFmtId="0" fontId="0" fillId="0" borderId="0" xfId="0" quotePrefix="1"/>
    <xf numFmtId="0" fontId="3" fillId="0" borderId="2" xfId="0" applyFont="1" applyBorder="1" applyAlignment="1">
      <alignment horizontal="center"/>
    </xf>
    <xf numFmtId="0" fontId="3" fillId="0" borderId="0" xfId="0" applyFont="1" applyAlignment="1">
      <alignment horizontal="center"/>
    </xf>
    <xf numFmtId="164" fontId="0" fillId="2" borderId="1" xfId="2" applyNumberFormat="1" applyFont="1" applyFill="1" applyBorder="1"/>
    <xf numFmtId="10" fontId="0" fillId="2" borderId="1" xfId="1" applyNumberFormat="1" applyFont="1" applyFill="1" applyBorder="1"/>
    <xf numFmtId="14" fontId="0" fillId="0" borderId="0" xfId="0" applyNumberFormat="1"/>
    <xf numFmtId="0" fontId="0" fillId="2" borderId="1" xfId="0" applyFill="1" applyBorder="1"/>
    <xf numFmtId="164" fontId="0" fillId="0" borderId="0" xfId="0" applyNumberFormat="1"/>
    <xf numFmtId="43" fontId="0" fillId="0" borderId="0" xfId="1" applyFont="1"/>
    <xf numFmtId="164" fontId="0" fillId="0" borderId="0" xfId="2" applyNumberFormat="1" applyFont="1"/>
    <xf numFmtId="0" fontId="4" fillId="0" borderId="0" xfId="0" applyFont="1"/>
    <xf numFmtId="164" fontId="4" fillId="0" borderId="0" xfId="2" applyNumberFormat="1" applyFont="1"/>
    <xf numFmtId="0" fontId="3" fillId="0" borderId="2" xfId="0" applyFont="1" applyBorder="1"/>
    <xf numFmtId="164" fontId="3" fillId="0" borderId="2" xfId="2" applyNumberFormat="1" applyFont="1" applyBorder="1"/>
    <xf numFmtId="0" fontId="0" fillId="0" borderId="0" xfId="0" applyAlignment="1">
      <alignment horizontal="center" wrapText="1"/>
    </xf>
    <xf numFmtId="0" fontId="2" fillId="0" borderId="0" xfId="0" applyFont="1" applyAlignment="1">
      <alignment horizontal="center"/>
    </xf>
    <xf numFmtId="0" fontId="3" fillId="0" borderId="2" xfId="0" applyFont="1" applyBorder="1" applyAlignment="1">
      <alignment horizontal="center"/>
    </xf>
  </cellXfs>
  <cellStyles count="3">
    <cellStyle name="Comma" xfId="1" builtinId="3"/>
    <cellStyle name="Currency" xfId="2" builtinId="4"/>
    <cellStyle name="Normal" xfId="0" builtinId="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590550</xdr:colOff>
      <xdr:row>1</xdr:row>
      <xdr:rowOff>142875</xdr:rowOff>
    </xdr:from>
    <xdr:to>
      <xdr:col>9</xdr:col>
      <xdr:colOff>19050</xdr:colOff>
      <xdr:row>8</xdr:row>
      <xdr:rowOff>66675</xdr:rowOff>
    </xdr:to>
    <xdr:pic>
      <xdr:nvPicPr>
        <xdr:cNvPr id="3" name="Picture 2">
          <a:extLst>
            <a:ext uri="{FF2B5EF4-FFF2-40B4-BE49-F238E27FC236}">
              <a16:creationId xmlns:a16="http://schemas.microsoft.com/office/drawing/2014/main" id="{365CF32C-1F47-A8FE-FD5C-00EE05829A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48150" y="409575"/>
          <a:ext cx="1257300" cy="1257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06F83-E645-4B95-B139-45D0AD636229}">
  <dimension ref="A1:P26"/>
  <sheetViews>
    <sheetView tabSelected="1" workbookViewId="0">
      <selection activeCell="T17" sqref="T17"/>
    </sheetView>
  </sheetViews>
  <sheetFormatPr defaultRowHeight="15" x14ac:dyDescent="0.25"/>
  <sheetData>
    <row r="1" spans="1:16" ht="21" x14ac:dyDescent="0.35">
      <c r="A1" s="17" t="s">
        <v>0</v>
      </c>
      <c r="B1" s="17"/>
      <c r="C1" s="17"/>
      <c r="D1" s="17"/>
      <c r="E1" s="17"/>
      <c r="F1" s="17"/>
      <c r="G1" s="17"/>
      <c r="H1" s="17"/>
      <c r="I1" s="17"/>
      <c r="J1" s="17"/>
      <c r="K1" s="17"/>
      <c r="L1" s="17"/>
      <c r="M1" s="17"/>
      <c r="N1" s="17"/>
      <c r="O1" s="17"/>
      <c r="P1" s="17"/>
    </row>
    <row r="2" spans="1:16" ht="15" customHeight="1" x14ac:dyDescent="0.25">
      <c r="A2" s="16" t="s">
        <v>1</v>
      </c>
      <c r="B2" s="16"/>
      <c r="C2" s="16"/>
      <c r="D2" s="16"/>
      <c r="E2" s="16"/>
      <c r="F2" s="16"/>
      <c r="G2" s="16"/>
      <c r="H2" s="16"/>
      <c r="I2" s="16"/>
      <c r="J2" s="16"/>
      <c r="K2" s="16"/>
      <c r="L2" s="16"/>
      <c r="M2" s="16"/>
      <c r="N2" s="16"/>
      <c r="O2" s="16"/>
      <c r="P2" s="16"/>
    </row>
    <row r="3" spans="1:16" x14ac:dyDescent="0.25">
      <c r="A3" s="16"/>
      <c r="B3" s="16"/>
      <c r="C3" s="16"/>
      <c r="D3" s="16"/>
      <c r="E3" s="16"/>
      <c r="F3" s="16"/>
      <c r="G3" s="16"/>
      <c r="H3" s="16"/>
      <c r="I3" s="16"/>
      <c r="J3" s="16"/>
      <c r="K3" s="16"/>
      <c r="L3" s="16"/>
      <c r="M3" s="16"/>
      <c r="N3" s="16"/>
      <c r="O3" s="16"/>
      <c r="P3" s="16"/>
    </row>
    <row r="4" spans="1:16" x14ac:dyDescent="0.25">
      <c r="A4" s="16"/>
      <c r="B4" s="16"/>
      <c r="C4" s="16"/>
      <c r="D4" s="16"/>
      <c r="E4" s="16"/>
      <c r="F4" s="16"/>
      <c r="G4" s="16"/>
      <c r="H4" s="16"/>
      <c r="I4" s="16"/>
      <c r="J4" s="16"/>
      <c r="K4" s="16"/>
      <c r="L4" s="16"/>
      <c r="M4" s="16"/>
      <c r="N4" s="16"/>
      <c r="O4" s="16"/>
      <c r="P4" s="16"/>
    </row>
    <row r="5" spans="1:16" x14ac:dyDescent="0.25">
      <c r="A5" s="16"/>
      <c r="B5" s="16"/>
      <c r="C5" s="16"/>
      <c r="D5" s="16"/>
      <c r="E5" s="16"/>
      <c r="F5" s="16"/>
      <c r="G5" s="16"/>
      <c r="H5" s="16"/>
      <c r="I5" s="16"/>
      <c r="J5" s="16"/>
      <c r="K5" s="16"/>
      <c r="L5" s="16"/>
      <c r="M5" s="16"/>
      <c r="N5" s="16"/>
      <c r="O5" s="16"/>
      <c r="P5" s="16"/>
    </row>
    <row r="6" spans="1:16" x14ac:dyDescent="0.25">
      <c r="A6" s="16"/>
      <c r="B6" s="16"/>
      <c r="C6" s="16"/>
      <c r="D6" s="16"/>
      <c r="E6" s="16"/>
      <c r="F6" s="16"/>
      <c r="G6" s="16"/>
      <c r="H6" s="16"/>
      <c r="I6" s="16"/>
      <c r="J6" s="16"/>
      <c r="K6" s="16"/>
      <c r="L6" s="16"/>
      <c r="M6" s="16"/>
      <c r="N6" s="16"/>
      <c r="O6" s="16"/>
      <c r="P6" s="16"/>
    </row>
    <row r="7" spans="1:16" x14ac:dyDescent="0.25">
      <c r="A7" s="16"/>
      <c r="B7" s="16"/>
      <c r="C7" s="16"/>
      <c r="D7" s="16"/>
      <c r="E7" s="16"/>
      <c r="F7" s="16"/>
      <c r="G7" s="16"/>
      <c r="H7" s="16"/>
      <c r="I7" s="16"/>
      <c r="J7" s="16"/>
      <c r="K7" s="16"/>
      <c r="L7" s="16"/>
      <c r="M7" s="16"/>
      <c r="N7" s="16"/>
      <c r="O7" s="16"/>
      <c r="P7" s="16"/>
    </row>
    <row r="8" spans="1:16" x14ac:dyDescent="0.25">
      <c r="A8" s="16"/>
      <c r="B8" s="16"/>
      <c r="C8" s="16"/>
      <c r="D8" s="16"/>
      <c r="E8" s="16"/>
      <c r="F8" s="16"/>
      <c r="G8" s="16"/>
      <c r="H8" s="16"/>
      <c r="I8" s="16"/>
      <c r="J8" s="16"/>
      <c r="K8" s="16"/>
      <c r="L8" s="16"/>
      <c r="M8" s="16"/>
      <c r="N8" s="16"/>
      <c r="O8" s="16"/>
      <c r="P8" s="16"/>
    </row>
    <row r="9" spans="1:16" x14ac:dyDescent="0.25">
      <c r="A9" s="16"/>
      <c r="B9" s="16"/>
      <c r="C9" s="16"/>
      <c r="D9" s="16"/>
      <c r="E9" s="16"/>
      <c r="F9" s="16"/>
      <c r="G9" s="16"/>
      <c r="H9" s="16"/>
      <c r="I9" s="16"/>
      <c r="J9" s="16"/>
      <c r="K9" s="16"/>
      <c r="L9" s="16"/>
      <c r="M9" s="16"/>
      <c r="N9" s="16"/>
      <c r="O9" s="16"/>
      <c r="P9" s="16"/>
    </row>
    <row r="10" spans="1:16" x14ac:dyDescent="0.25">
      <c r="A10" s="16"/>
      <c r="B10" s="16"/>
      <c r="C10" s="16"/>
      <c r="D10" s="16"/>
      <c r="E10" s="16"/>
      <c r="F10" s="16"/>
      <c r="G10" s="16"/>
      <c r="H10" s="16"/>
      <c r="I10" s="16"/>
      <c r="J10" s="16"/>
      <c r="K10" s="16"/>
      <c r="L10" s="16"/>
      <c r="M10" s="16"/>
      <c r="N10" s="16"/>
      <c r="O10" s="16"/>
      <c r="P10" s="16"/>
    </row>
    <row r="11" spans="1:16" x14ac:dyDescent="0.25">
      <c r="A11" s="16"/>
      <c r="B11" s="16"/>
      <c r="C11" s="16"/>
      <c r="D11" s="16"/>
      <c r="E11" s="16"/>
      <c r="F11" s="16"/>
      <c r="G11" s="16"/>
      <c r="H11" s="16"/>
      <c r="I11" s="16"/>
      <c r="J11" s="16"/>
      <c r="K11" s="16"/>
      <c r="L11" s="16"/>
      <c r="M11" s="16"/>
      <c r="N11" s="16"/>
      <c r="O11" s="16"/>
      <c r="P11" s="16"/>
    </row>
    <row r="12" spans="1:16" x14ac:dyDescent="0.25">
      <c r="A12" s="16"/>
      <c r="B12" s="16"/>
      <c r="C12" s="16"/>
      <c r="D12" s="16"/>
      <c r="E12" s="16"/>
      <c r="F12" s="16"/>
      <c r="G12" s="16"/>
      <c r="H12" s="16"/>
      <c r="I12" s="16"/>
      <c r="J12" s="16"/>
      <c r="K12" s="16"/>
      <c r="L12" s="16"/>
      <c r="M12" s="16"/>
      <c r="N12" s="16"/>
      <c r="O12" s="16"/>
      <c r="P12" s="16"/>
    </row>
    <row r="13" spans="1:16" x14ac:dyDescent="0.25">
      <c r="A13" s="16"/>
      <c r="B13" s="16"/>
      <c r="C13" s="16"/>
      <c r="D13" s="16"/>
      <c r="E13" s="16"/>
      <c r="F13" s="16"/>
      <c r="G13" s="16"/>
      <c r="H13" s="16"/>
      <c r="I13" s="16"/>
      <c r="J13" s="16"/>
      <c r="K13" s="16"/>
      <c r="L13" s="16"/>
      <c r="M13" s="16"/>
      <c r="N13" s="16"/>
      <c r="O13" s="16"/>
      <c r="P13" s="16"/>
    </row>
    <row r="14" spans="1:16" x14ac:dyDescent="0.25">
      <c r="A14" s="16"/>
      <c r="B14" s="16"/>
      <c r="C14" s="16"/>
      <c r="D14" s="16"/>
      <c r="E14" s="16"/>
      <c r="F14" s="16"/>
      <c r="G14" s="16"/>
      <c r="H14" s="16"/>
      <c r="I14" s="16"/>
      <c r="J14" s="16"/>
      <c r="K14" s="16"/>
      <c r="L14" s="16"/>
      <c r="M14" s="16"/>
      <c r="N14" s="16"/>
      <c r="O14" s="16"/>
      <c r="P14" s="16"/>
    </row>
    <row r="15" spans="1:16" x14ac:dyDescent="0.25">
      <c r="A15" s="16"/>
      <c r="B15" s="16"/>
      <c r="C15" s="16"/>
      <c r="D15" s="16"/>
      <c r="E15" s="16"/>
      <c r="F15" s="16"/>
      <c r="G15" s="16"/>
      <c r="H15" s="16"/>
      <c r="I15" s="16"/>
      <c r="J15" s="16"/>
      <c r="K15" s="16"/>
      <c r="L15" s="16"/>
      <c r="M15" s="16"/>
      <c r="N15" s="16"/>
      <c r="O15" s="16"/>
      <c r="P15" s="16"/>
    </row>
    <row r="16" spans="1:16" x14ac:dyDescent="0.25">
      <c r="A16" s="16"/>
      <c r="B16" s="16"/>
      <c r="C16" s="16"/>
      <c r="D16" s="16"/>
      <c r="E16" s="16"/>
      <c r="F16" s="16"/>
      <c r="G16" s="16"/>
      <c r="H16" s="16"/>
      <c r="I16" s="16"/>
      <c r="J16" s="16"/>
      <c r="K16" s="16"/>
      <c r="L16" s="16"/>
      <c r="M16" s="16"/>
      <c r="N16" s="16"/>
      <c r="O16" s="16"/>
      <c r="P16" s="16"/>
    </row>
    <row r="17" spans="1:16" x14ac:dyDescent="0.25">
      <c r="A17" s="16"/>
      <c r="B17" s="16"/>
      <c r="C17" s="16"/>
      <c r="D17" s="16"/>
      <c r="E17" s="16"/>
      <c r="F17" s="16"/>
      <c r="G17" s="16"/>
      <c r="H17" s="16"/>
      <c r="I17" s="16"/>
      <c r="J17" s="16"/>
      <c r="K17" s="16"/>
      <c r="L17" s="16"/>
      <c r="M17" s="16"/>
      <c r="N17" s="16"/>
      <c r="O17" s="16"/>
      <c r="P17" s="16"/>
    </row>
    <row r="18" spans="1:16" x14ac:dyDescent="0.25">
      <c r="A18" s="16"/>
      <c r="B18" s="16"/>
      <c r="C18" s="16"/>
      <c r="D18" s="16"/>
      <c r="E18" s="16"/>
      <c r="F18" s="16"/>
      <c r="G18" s="16"/>
      <c r="H18" s="16"/>
      <c r="I18" s="16"/>
      <c r="J18" s="16"/>
      <c r="K18" s="16"/>
      <c r="L18" s="16"/>
      <c r="M18" s="16"/>
      <c r="N18" s="16"/>
      <c r="O18" s="16"/>
      <c r="P18" s="16"/>
    </row>
    <row r="19" spans="1:16" x14ac:dyDescent="0.25">
      <c r="A19" s="16"/>
      <c r="B19" s="16"/>
      <c r="C19" s="16"/>
      <c r="D19" s="16"/>
      <c r="E19" s="16"/>
      <c r="F19" s="16"/>
      <c r="G19" s="16"/>
      <c r="H19" s="16"/>
      <c r="I19" s="16"/>
      <c r="J19" s="16"/>
      <c r="K19" s="16"/>
      <c r="L19" s="16"/>
      <c r="M19" s="16"/>
      <c r="N19" s="16"/>
      <c r="O19" s="16"/>
      <c r="P19" s="16"/>
    </row>
    <row r="20" spans="1:16" x14ac:dyDescent="0.25">
      <c r="A20" s="16"/>
      <c r="B20" s="16"/>
      <c r="C20" s="16"/>
      <c r="D20" s="16"/>
      <c r="E20" s="16"/>
      <c r="F20" s="16"/>
      <c r="G20" s="16"/>
      <c r="H20" s="16"/>
      <c r="I20" s="16"/>
      <c r="J20" s="16"/>
      <c r="K20" s="16"/>
      <c r="L20" s="16"/>
      <c r="M20" s="16"/>
      <c r="N20" s="16"/>
      <c r="O20" s="16"/>
      <c r="P20" s="16"/>
    </row>
    <row r="21" spans="1:16" x14ac:dyDescent="0.25">
      <c r="A21" s="16"/>
      <c r="B21" s="16"/>
      <c r="C21" s="16"/>
      <c r="D21" s="16"/>
      <c r="E21" s="16"/>
      <c r="F21" s="16"/>
      <c r="G21" s="16"/>
      <c r="H21" s="16"/>
      <c r="I21" s="16"/>
      <c r="J21" s="16"/>
      <c r="K21" s="16"/>
      <c r="L21" s="16"/>
      <c r="M21" s="16"/>
      <c r="N21" s="16"/>
      <c r="O21" s="16"/>
      <c r="P21" s="16"/>
    </row>
    <row r="22" spans="1:16" x14ac:dyDescent="0.25">
      <c r="A22" s="16"/>
      <c r="B22" s="16"/>
      <c r="C22" s="16"/>
      <c r="D22" s="16"/>
      <c r="E22" s="16"/>
      <c r="F22" s="16"/>
      <c r="G22" s="16"/>
      <c r="H22" s="16"/>
      <c r="I22" s="16"/>
      <c r="J22" s="16"/>
      <c r="K22" s="16"/>
      <c r="L22" s="16"/>
      <c r="M22" s="16"/>
      <c r="N22" s="16"/>
      <c r="O22" s="16"/>
      <c r="P22" s="16"/>
    </row>
    <row r="23" spans="1:16" x14ac:dyDescent="0.25">
      <c r="A23" s="16"/>
      <c r="B23" s="16"/>
      <c r="C23" s="16"/>
      <c r="D23" s="16"/>
      <c r="E23" s="16"/>
      <c r="F23" s="16"/>
      <c r="G23" s="16"/>
      <c r="H23" s="16"/>
      <c r="I23" s="16"/>
      <c r="J23" s="16"/>
      <c r="K23" s="16"/>
      <c r="L23" s="16"/>
      <c r="M23" s="16"/>
      <c r="N23" s="16"/>
      <c r="O23" s="16"/>
      <c r="P23" s="16"/>
    </row>
    <row r="24" spans="1:16" x14ac:dyDescent="0.25">
      <c r="A24" s="16"/>
      <c r="B24" s="16"/>
      <c r="C24" s="16"/>
      <c r="D24" s="16"/>
      <c r="E24" s="16"/>
      <c r="F24" s="16"/>
      <c r="G24" s="16"/>
      <c r="H24" s="16"/>
      <c r="I24" s="16"/>
      <c r="J24" s="16"/>
      <c r="K24" s="16"/>
      <c r="L24" s="16"/>
      <c r="M24" s="16"/>
      <c r="N24" s="16"/>
      <c r="O24" s="16"/>
      <c r="P24" s="16"/>
    </row>
    <row r="25" spans="1:16" x14ac:dyDescent="0.25">
      <c r="A25" s="16"/>
      <c r="B25" s="16"/>
      <c r="C25" s="16"/>
      <c r="D25" s="16"/>
      <c r="E25" s="16"/>
      <c r="F25" s="16"/>
      <c r="G25" s="16"/>
      <c r="H25" s="16"/>
      <c r="I25" s="16"/>
      <c r="J25" s="16"/>
      <c r="K25" s="16"/>
      <c r="L25" s="16"/>
      <c r="M25" s="16"/>
      <c r="N25" s="16"/>
      <c r="O25" s="16"/>
      <c r="P25" s="16"/>
    </row>
    <row r="26" spans="1:16" x14ac:dyDescent="0.25">
      <c r="A26" s="16"/>
      <c r="B26" s="16"/>
      <c r="C26" s="16"/>
      <c r="D26" s="16"/>
      <c r="E26" s="16"/>
      <c r="F26" s="16"/>
      <c r="G26" s="16"/>
      <c r="H26" s="16"/>
      <c r="I26" s="16"/>
      <c r="J26" s="16"/>
      <c r="K26" s="16"/>
      <c r="L26" s="16"/>
      <c r="M26" s="16"/>
      <c r="N26" s="16"/>
      <c r="O26" s="16"/>
      <c r="P26" s="16"/>
    </row>
  </sheetData>
  <sheetProtection algorithmName="SHA-512" hashValue="QcVJA4BPZFknCmyyfCcE1hUDUwksAIj6bL3ripGZQCn8mRZiEdvVrA+ECP7XhqXBWRv2nzdwrh+R2LRq9ybHrw==" saltValue="WjzFjlBZLaYUOHBA1Dmeqw==" spinCount="100000" sheet="1" objects="1" scenarios="1" selectLockedCells="1" selectUnlockedCells="1"/>
  <mergeCells count="2">
    <mergeCell ref="A2:P26"/>
    <mergeCell ref="A1:P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81B79-24A8-45C5-AB7D-90A2BC3BB5A9}">
  <sheetPr codeName="Sheet1"/>
  <dimension ref="A1:H23"/>
  <sheetViews>
    <sheetView workbookViewId="0"/>
  </sheetViews>
  <sheetFormatPr defaultRowHeight="15" x14ac:dyDescent="0.25"/>
  <cols>
    <col min="1" max="1" width="2.140625" customWidth="1"/>
    <col min="2" max="2" width="27.5703125" bestFit="1" customWidth="1"/>
    <col min="3" max="3" width="12.85546875" bestFit="1" customWidth="1"/>
    <col min="6" max="7" width="11.5703125" bestFit="1" customWidth="1"/>
    <col min="8" max="8" width="12.28515625" bestFit="1" customWidth="1"/>
  </cols>
  <sheetData>
    <row r="1" spans="1:8" ht="21" x14ac:dyDescent="0.35">
      <c r="A1" s="1" t="s">
        <v>2</v>
      </c>
    </row>
    <row r="2" spans="1:8" x14ac:dyDescent="0.25">
      <c r="A2" s="2" t="s">
        <v>3</v>
      </c>
    </row>
    <row r="4" spans="1:8" ht="17.25" x14ac:dyDescent="0.3">
      <c r="B4" s="18" t="s">
        <v>4</v>
      </c>
      <c r="C4" s="18"/>
    </row>
    <row r="5" spans="1:8" ht="4.5" customHeight="1" x14ac:dyDescent="0.3">
      <c r="B5" s="4"/>
      <c r="C5" s="3"/>
    </row>
    <row r="6" spans="1:8" x14ac:dyDescent="0.25">
      <c r="B6" t="s">
        <v>5</v>
      </c>
      <c r="C6" s="5">
        <v>250000</v>
      </c>
    </row>
    <row r="7" spans="1:8" x14ac:dyDescent="0.25">
      <c r="B7" t="s">
        <v>6</v>
      </c>
      <c r="C7" s="6">
        <v>4.4999999999999998E-2</v>
      </c>
      <c r="F7" s="7"/>
    </row>
    <row r="8" spans="1:8" x14ac:dyDescent="0.25">
      <c r="B8" t="s">
        <v>7</v>
      </c>
      <c r="C8" s="8">
        <v>15</v>
      </c>
      <c r="F8" s="9"/>
      <c r="G8" s="7"/>
      <c r="H8" s="7"/>
    </row>
    <row r="9" spans="1:8" x14ac:dyDescent="0.25">
      <c r="B9" t="s">
        <v>8</v>
      </c>
      <c r="C9" s="6">
        <v>3.5000000000000003E-2</v>
      </c>
    </row>
    <row r="10" spans="1:8" x14ac:dyDescent="0.25">
      <c r="B10" t="s">
        <v>9</v>
      </c>
      <c r="C10" s="8">
        <v>20</v>
      </c>
      <c r="F10" s="10"/>
      <c r="G10" s="10"/>
      <c r="H10" s="10"/>
    </row>
    <row r="11" spans="1:8" x14ac:dyDescent="0.25">
      <c r="B11" t="s">
        <v>10</v>
      </c>
      <c r="C11" s="5">
        <v>5000</v>
      </c>
    </row>
    <row r="13" spans="1:8" ht="17.25" x14ac:dyDescent="0.3">
      <c r="B13" s="18" t="s">
        <v>11</v>
      </c>
      <c r="C13" s="18"/>
    </row>
    <row r="14" spans="1:8" ht="6" customHeight="1" x14ac:dyDescent="0.3">
      <c r="B14" s="4"/>
      <c r="C14" s="4"/>
    </row>
    <row r="15" spans="1:8" x14ac:dyDescent="0.25">
      <c r="B15" t="s">
        <v>12</v>
      </c>
      <c r="C15" s="11">
        <f>+PMT(C7/12,C8*12,-C6)</f>
        <v>1912.4832220336293</v>
      </c>
    </row>
    <row r="16" spans="1:8" x14ac:dyDescent="0.25">
      <c r="B16" t="s">
        <v>13</v>
      </c>
      <c r="C16" s="11">
        <f>+PMT(C9/12,C10*12,-C6)</f>
        <v>1449.8992949577332</v>
      </c>
    </row>
    <row r="17" spans="2:3" x14ac:dyDescent="0.25">
      <c r="B17" s="12" t="s">
        <v>14</v>
      </c>
      <c r="C17" s="13">
        <f>+C15-C16</f>
        <v>462.5839270758961</v>
      </c>
    </row>
    <row r="18" spans="2:3" ht="5.25" customHeight="1" x14ac:dyDescent="0.25">
      <c r="B18" s="12"/>
      <c r="C18" s="13"/>
    </row>
    <row r="19" spans="2:3" x14ac:dyDescent="0.25">
      <c r="B19" t="s">
        <v>15</v>
      </c>
      <c r="C19" s="11">
        <f>-CUMIPMT(C7/12,C8*12,C6,1,C8*12,0)</f>
        <v>94246.979966053303</v>
      </c>
    </row>
    <row r="20" spans="2:3" x14ac:dyDescent="0.25">
      <c r="B20" t="s">
        <v>16</v>
      </c>
      <c r="C20" s="11">
        <f>-CUMIPMT(C9/12,C10*12,C6,1,C10*12,0)</f>
        <v>97975.830789855972</v>
      </c>
    </row>
    <row r="21" spans="2:3" x14ac:dyDescent="0.25">
      <c r="B21" s="12" t="s">
        <v>17</v>
      </c>
      <c r="C21" s="13">
        <f>+C19-C20</f>
        <v>-3728.8508238026698</v>
      </c>
    </row>
    <row r="22" spans="2:3" ht="6.75" customHeight="1" x14ac:dyDescent="0.25">
      <c r="B22" s="12"/>
      <c r="C22" s="13"/>
    </row>
    <row r="23" spans="2:3" ht="17.25" x14ac:dyDescent="0.3">
      <c r="B23" s="14" t="s">
        <v>18</v>
      </c>
      <c r="C23" s="15">
        <f>+C21-C11</f>
        <v>-8728.8508238026698</v>
      </c>
    </row>
  </sheetData>
  <mergeCells count="2">
    <mergeCell ref="B13:C13"/>
    <mergeCell ref="B4:C4"/>
  </mergeCells>
  <conditionalFormatting sqref="C23">
    <cfRule type="cellIs" dxfId="1" priority="1" operator="greaterThan">
      <formula>0</formula>
    </cfRule>
    <cfRule type="cellIs" dxfId="0" priority="2" operator="lessThan">
      <formula>0</formula>
    </cfRule>
  </conditionalFormatting>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Disclaimer</vt:lpstr>
      <vt:lpstr>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Scott Lanigan</dc:creator>
  <cp:keywords/>
  <dc:description/>
  <cp:lastModifiedBy>Scott Lanigan</cp:lastModifiedBy>
  <cp:revision/>
  <dcterms:created xsi:type="dcterms:W3CDTF">2023-08-26T00:49:54Z</dcterms:created>
  <dcterms:modified xsi:type="dcterms:W3CDTF">2023-08-26T20:34:54Z</dcterms:modified>
  <cp:category/>
  <cp:contentStatus/>
</cp:coreProperties>
</file>